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or\Desktop\"/>
    </mc:Choice>
  </mc:AlternateContent>
  <xr:revisionPtr revIDLastSave="0" documentId="13_ncr:1_{A9E225D9-9055-4961-8B19-D50E768F14D8}" xr6:coauthVersionLast="47" xr6:coauthVersionMax="47" xr10:uidLastSave="{00000000-0000-0000-0000-000000000000}"/>
  <bookViews>
    <workbookView xWindow="-120" yWindow="-120" windowWidth="29040" windowHeight="15840" xr2:uid="{1FBD7A56-3197-4666-9B51-6616BBC79454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C20" i="1"/>
  <c r="D20" i="1"/>
  <c r="E20" i="1"/>
  <c r="C19" i="1"/>
  <c r="D19" i="1"/>
  <c r="E19" i="1"/>
  <c r="C18" i="1"/>
  <c r="E18" i="1"/>
  <c r="C17" i="1"/>
  <c r="D17" i="1"/>
  <c r="E17" i="1"/>
  <c r="C16" i="1"/>
  <c r="D16" i="1"/>
  <c r="E16" i="1"/>
  <c r="C15" i="1"/>
  <c r="C14" i="1"/>
  <c r="E14" i="1"/>
  <c r="E13" i="1"/>
  <c r="C13" i="1"/>
  <c r="E7" i="1"/>
  <c r="K6" i="1"/>
  <c r="E5" i="1" s="1"/>
  <c r="J6" i="1"/>
  <c r="J7" i="1"/>
  <c r="D4" i="1" s="1"/>
  <c r="K7" i="1"/>
  <c r="E4" i="1" s="1"/>
  <c r="L7" i="1"/>
  <c r="J8" i="1"/>
  <c r="D6" i="1" s="1"/>
  <c r="K8" i="1"/>
  <c r="E6" i="1" s="1"/>
  <c r="L8" i="1"/>
  <c r="J9" i="1"/>
  <c r="D7" i="1" s="1"/>
  <c r="K9" i="1"/>
  <c r="L9" i="1"/>
  <c r="J10" i="1"/>
  <c r="K10" i="1"/>
  <c r="L10" i="1"/>
  <c r="J11" i="1"/>
  <c r="D8" i="1" s="1"/>
  <c r="K11" i="1"/>
  <c r="E8" i="1" s="1"/>
  <c r="L11" i="1"/>
</calcChain>
</file>

<file path=xl/sharedStrings.xml><?xml version="1.0" encoding="utf-8"?>
<sst xmlns="http://schemas.openxmlformats.org/spreadsheetml/2006/main" count="270" uniqueCount="103">
  <si>
    <t>Hrvatski jezik</t>
  </si>
  <si>
    <t>Školska knjiga d.d.</t>
  </si>
  <si>
    <t>Matematika</t>
  </si>
  <si>
    <t>Sanja Jakovljević Rogić, Dubravka Miklec, Graciella Prtajin</t>
  </si>
  <si>
    <t>Profil Klett d.o.o.</t>
  </si>
  <si>
    <t>ISTRAŽUJEMO NAŠ SVIJET 2</t>
  </si>
  <si>
    <t>Tamara Kisovar Ivanda, Alena Letina</t>
  </si>
  <si>
    <t>Predmet/Aktiv</t>
  </si>
  <si>
    <t>Nakladnik</t>
  </si>
  <si>
    <t>Naslov</t>
  </si>
  <si>
    <t>Autor(i)</t>
  </si>
  <si>
    <t>4.</t>
  </si>
  <si>
    <t>Vjeronauk</t>
  </si>
  <si>
    <t>Engleski jezik</t>
  </si>
  <si>
    <t>Njemački jezik</t>
  </si>
  <si>
    <t>5.</t>
  </si>
  <si>
    <t>Naklada Ljevak d.o.o.</t>
  </si>
  <si>
    <t>POPTROPICA ENGLISH 1</t>
  </si>
  <si>
    <t>Tessa Lochowski</t>
  </si>
  <si>
    <t>Nadbiskupski duhovni stol - Glas Koncila</t>
  </si>
  <si>
    <t>U PRIJATELJSTVU S BOGOM</t>
  </si>
  <si>
    <t>Josip Šimunović, Tihana Petković, Suzana Lipovac</t>
  </si>
  <si>
    <t>2.</t>
  </si>
  <si>
    <t>3.</t>
  </si>
  <si>
    <t>6.</t>
  </si>
  <si>
    <t>Ivana Kirin, Marinko Uremović</t>
  </si>
  <si>
    <t>Geografija</t>
  </si>
  <si>
    <t>GEA 2</t>
  </si>
  <si>
    <t>Danijel Orešić, Igor Tišma, Ružica Vuk, Alenka Bujan, Predrag Kralj</t>
  </si>
  <si>
    <t>NAŠ HRVATSKI 6</t>
  </si>
  <si>
    <t>Anita Šojat</t>
  </si>
  <si>
    <t>Mirjana Novak, Barbara Sipina</t>
  </si>
  <si>
    <t>MAXIMAL 3</t>
  </si>
  <si>
    <t>Giorgio Motta, Elzbieta Krulak-Kempisty, Claudia Brass, Dagmar Glück, Mirjana Klobučar</t>
  </si>
  <si>
    <t>Povijest</t>
  </si>
  <si>
    <t>Alfa d.d.</t>
  </si>
  <si>
    <t>POVIJEST 6</t>
  </si>
  <si>
    <t>Ante Birin, Tomislav Šarlija, Danijela Deković</t>
  </si>
  <si>
    <t>Priroda</t>
  </si>
  <si>
    <t>Tehnička kultura</t>
  </si>
  <si>
    <t>SVIJET TEHNIKE 6</t>
  </si>
  <si>
    <t>Vladimir Delić, Ivan Jukić, Zvonko Koprivnjak, Sanja Kovačević, Josip Gudelj, Dragan Stanojević, Svjetlana Urbanek</t>
  </si>
  <si>
    <t>Sanja Božinović, Snježana Pavić, Mia Šavrljuga</t>
  </si>
  <si>
    <t>HRVATSKI ZA 7 / SEDMICA</t>
  </si>
  <si>
    <t>Ela Družijanić-Hajdarević, Diana Greblički-Miculinić, Zrinka Romić, Nataša Jurić-Stanković</t>
  </si>
  <si>
    <t>MAXIMAL 4</t>
  </si>
  <si>
    <t>Giorgio Motta, Elzbieta Krulak-Kempisty, Dagmar Glück, Kerstin Reinke, Mirjana Klobučar</t>
  </si>
  <si>
    <t>POVIJEST 7</t>
  </si>
  <si>
    <t>Željko Holjevac, Maja Katušić, Darko Finek, Abelina Finek, Ante Birin, Tomislav Šarlija</t>
  </si>
  <si>
    <t>SVIJET TEHNIKE 7</t>
  </si>
  <si>
    <t>Marino Čikeš, Vladimir Delić, Ivica Kolarić, Antun Ptičar, Dragan Stanojević, Paolo Zenzerović</t>
  </si>
  <si>
    <t>7.</t>
  </si>
  <si>
    <t>8.</t>
  </si>
  <si>
    <t>GEA 1</t>
  </si>
  <si>
    <t>Danijel Orešić, Igor Tišma, Ružica Vuk, Alenka Bujan</t>
  </si>
  <si>
    <t>NAŠ HRVATSKI 5</t>
  </si>
  <si>
    <t>UČITELJU, GDJE STANUJEŠ?</t>
  </si>
  <si>
    <t>LERNEN, SINGEN, SPIELEN 2</t>
  </si>
  <si>
    <t>Gordana Matolek Veselić, Vlada Jagatić, Damir Velički</t>
  </si>
  <si>
    <t>KLIO 5</t>
  </si>
  <si>
    <t>Sonja Bančić, Tina Matanić</t>
  </si>
  <si>
    <t>SVIJET TEHNIKE 5</t>
  </si>
  <si>
    <t>Vladimir Delić, Ivan Jukić, Zvonko Koprivnjak, Sanja Kovačević, Antun Ptičar, Dragan Stanojević, Svjetlana Urbanek</t>
  </si>
  <si>
    <t>1.</t>
  </si>
  <si>
    <t>Razred</t>
  </si>
  <si>
    <t>MOJ SRETNI BROJ 2</t>
  </si>
  <si>
    <t>Kršćanska sadašnjost</t>
  </si>
  <si>
    <t>MOJA ZEMLJA 3</t>
  </si>
  <si>
    <t>Ante Kožul, Silvija Krpes, Krunoslav Samardžić, Milan Vukelić</t>
  </si>
  <si>
    <t>NAŠ HRVATSKI 8</t>
  </si>
  <si>
    <t>Ivana Kirin, Bojana Palijan, Marinko Uremović</t>
  </si>
  <si>
    <t>POVIJEST 8</t>
  </si>
  <si>
    <t>SVIJET TEHNIKE 8</t>
  </si>
  <si>
    <t>Marino Čikeš, Vladimir Delić, Ivica Kolarić, Dragan Stanojević, Paolo Zenzerović</t>
  </si>
  <si>
    <t>MAXIMAL 5</t>
  </si>
  <si>
    <t>HELLO, WORLD!5</t>
  </si>
  <si>
    <t>HELLO, WORLD!6</t>
  </si>
  <si>
    <t>HELLO, WORLD!7</t>
  </si>
  <si>
    <t>HELLO, WORLD!8</t>
  </si>
  <si>
    <t>Vrsta</t>
  </si>
  <si>
    <t>RB</t>
  </si>
  <si>
    <t>Zaviša Kačić Alesić, Mira Racić, Zrinka Racić</t>
  </si>
  <si>
    <t>Biologija</t>
  </si>
  <si>
    <t>BIOLOGIJA 8</t>
  </si>
  <si>
    <t>Valerija Begić, Marijana Bastić, Julijana Madaj Prpić, Ana Bakarić</t>
  </si>
  <si>
    <t>BIOLOGIJA 7</t>
  </si>
  <si>
    <t>Valerija Begić, Marijana Bastić, Ana Bakarić, Bernarda Kralj Golub, Julijana Madaj Prpić</t>
  </si>
  <si>
    <t>PRIRODA 6</t>
  </si>
  <si>
    <t>Damir Bendelja, Doroteja Domjanović Horvat, Diana Garašić, Žaklin Lukša, Ines Budić, Đurđica Culjak, Marijana Gudić</t>
  </si>
  <si>
    <t>PRIRODA 5</t>
  </si>
  <si>
    <t>Priroda i društvo</t>
  </si>
  <si>
    <t>3.a</t>
  </si>
  <si>
    <t>Radni materijali za školsku 2023./2024. godinu - OŠ "Grigor Vitez" Osijek</t>
  </si>
  <si>
    <t>BIRAM SLOBODU</t>
  </si>
  <si>
    <t>NEKA JE BOG PRVI</t>
  </si>
  <si>
    <t>U KORAK S ISUSOM</t>
  </si>
  <si>
    <t>DRUŠTVO I JA 3</t>
  </si>
  <si>
    <t>GEA 4</t>
  </si>
  <si>
    <t>RM</t>
  </si>
  <si>
    <t>PČELICA 1</t>
  </si>
  <si>
    <t>ŠKRINJICA SLOVA I RIJEČI 3</t>
  </si>
  <si>
    <t>OTKRIVAMO MATEMATIKU 3</t>
  </si>
  <si>
    <t>OTKRIVAMO MATEMATIKU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</si>
</sst>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4472C4"/>
        <bgColor rgb="FF70AD47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9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9" tint="0.79998168889431442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CD90"/>
      </top>
      <bottom/>
      <diagonal/>
    </border>
    <border>
      <left/>
      <right style="thin">
        <color rgb="FFA9CD90"/>
      </right>
      <top style="thin">
        <color rgb="FFA9CD90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8" fillId="0" borderId="0" applyFill="0" applyProtection="0"/>
  </cellStyleXfs>
  <cellXfs count="50">
    <xf numFmtId="0" fontId="0" fillId="0" borderId="0" xfId="0"/>
    <xf numFmtId="0" fontId="1" fillId="0" borderId="0" xfId="0" applyFont="1"/>
    <xf numFmtId="0" fontId="2" fillId="2" borderId="4" xfId="0" applyFont="1" applyFill="1" applyBorder="1"/>
    <xf numFmtId="0" fontId="2" fillId="2" borderId="5" xfId="0" applyFont="1" applyFill="1" applyBorder="1"/>
    <xf numFmtId="0" fontId="0" fillId="4" borderId="3" xfId="0" applyFill="1" applyBorder="1"/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/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4" fillId="6" borderId="3" xfId="0" applyFont="1" applyFill="1" applyBorder="1"/>
    <xf numFmtId="0" fontId="0" fillId="6" borderId="3" xfId="0" applyFill="1" applyBorder="1"/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4" fillId="7" borderId="3" xfId="0" applyFont="1" applyFill="1" applyBorder="1"/>
    <xf numFmtId="0" fontId="4" fillId="8" borderId="3" xfId="0" applyFont="1" applyFill="1" applyBorder="1" applyAlignment="1">
      <alignment horizontal="center"/>
    </xf>
    <xf numFmtId="0" fontId="4" fillId="8" borderId="3" xfId="0" applyFont="1" applyFill="1" applyBorder="1"/>
    <xf numFmtId="0" fontId="4" fillId="8" borderId="3" xfId="1" applyFont="1" applyFill="1" applyBorder="1" applyAlignment="1">
      <alignment vertical="center" wrapText="1" readingOrder="1"/>
    </xf>
    <xf numFmtId="0" fontId="0" fillId="8" borderId="3" xfId="0" applyFill="1" applyBorder="1"/>
    <xf numFmtId="0" fontId="0" fillId="9" borderId="3" xfId="0" applyFill="1" applyBorder="1"/>
    <xf numFmtId="49" fontId="4" fillId="8" borderId="3" xfId="1" applyNumberFormat="1" applyFont="1" applyFill="1" applyBorder="1" applyAlignment="1">
      <alignment vertical="center" wrapText="1" readingOrder="1"/>
    </xf>
    <xf numFmtId="0" fontId="2" fillId="2" borderId="5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11" borderId="3" xfId="0" applyFill="1" applyBorder="1"/>
    <xf numFmtId="0" fontId="4" fillId="11" borderId="3" xfId="0" applyFont="1" applyFill="1" applyBorder="1"/>
    <xf numFmtId="0" fontId="0" fillId="12" borderId="3" xfId="0" applyFill="1" applyBorder="1"/>
    <xf numFmtId="0" fontId="0" fillId="13" borderId="3" xfId="0" applyFill="1" applyBorder="1" applyAlignment="1">
      <alignment horizontal="center"/>
    </xf>
    <xf numFmtId="0" fontId="0" fillId="13" borderId="3" xfId="0" applyFill="1" applyBorder="1"/>
    <xf numFmtId="0" fontId="0" fillId="13" borderId="3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4" fillId="13" borderId="3" xfId="0" applyFont="1" applyFill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/>
    <xf numFmtId="0" fontId="4" fillId="0" borderId="0" xfId="1" applyFont="1" applyAlignment="1">
      <alignment vertical="center" wrapText="1" readingOrder="1"/>
    </xf>
    <xf numFmtId="49" fontId="4" fillId="0" borderId="0" xfId="1" applyNumberFormat="1" applyFont="1" applyAlignment="1">
      <alignment vertical="center" wrapText="1" readingOrder="1"/>
    </xf>
    <xf numFmtId="0" fontId="0" fillId="0" borderId="0" xfId="0" applyAlignment="1">
      <alignment horizontal="center"/>
    </xf>
    <xf numFmtId="0" fontId="5" fillId="0" borderId="0" xfId="2" applyFont="1" applyAlignment="1">
      <alignment horizontal="left" vertical="center" wrapText="1" readingOrder="1"/>
    </xf>
    <xf numFmtId="0" fontId="4" fillId="0" borderId="0" xfId="0" applyFont="1" applyAlignment="1">
      <alignment horizontal="center"/>
    </xf>
    <xf numFmtId="0" fontId="0" fillId="3" borderId="0" xfId="0" applyFill="1"/>
    <xf numFmtId="0" fontId="0" fillId="11" borderId="3" xfId="0" applyFill="1" applyBorder="1" applyAlignment="1">
      <alignment horizontal="center"/>
    </xf>
    <xf numFmtId="0" fontId="9" fillId="0" borderId="0" xfId="0" applyFont="1"/>
  </cellXfs>
  <cellStyles count="4">
    <cellStyle name="Normal 2_Katalog knjiga" xfId="1" xr:uid="{34428063-11B4-43ED-A03C-78017334D08C}"/>
    <cellStyle name="Normalno" xfId="0" builtinId="0"/>
    <cellStyle name="Normalno 2" xfId="2" xr:uid="{08F351CE-EE1E-44E4-860C-BBDF52AF5AF4}"/>
    <cellStyle name="Normalno 3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avor\Desktop\Davor\Ud&#382;benici\za%2023.-24\Popis%20ud&#382;benika%20za%20narud&#382;bu%2023-24.xlsx" TargetMode="External"/><Relationship Id="rId1" Type="http://schemas.openxmlformats.org/officeDocument/2006/relationships/externalLinkPath" Target="Davor/Ud&#382;benici/za%2023.-24/Popis%20ud&#382;benika%20za%20narud&#382;bu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1"/>
    </sheetNames>
    <sheetDataSet>
      <sheetData sheetId="0">
        <row r="5">
          <cell r="D5" t="str">
            <v>PČELICA 1, POČETNICA I. DIO</v>
          </cell>
          <cell r="E5" t="str">
            <v>Sonja Ivić, Marija Krmpotić</v>
          </cell>
        </row>
        <row r="6">
          <cell r="D6" t="str">
            <v>MATEMATIČKA MREŽA 1</v>
          </cell>
          <cell r="E6" t="str">
            <v>Maja Cindrić, Irena Mišurac, Sandra Špika</v>
          </cell>
          <cell r="F6">
            <v>44</v>
          </cell>
        </row>
        <row r="7">
          <cell r="D7" t="str">
            <v>ISTRAŽUJEMO NAŠ SVIJET 1</v>
          </cell>
          <cell r="E7" t="str">
            <v>Alena Letina, Tamara Kisovar Ivanda, Ivan De Zan</v>
          </cell>
          <cell r="F7">
            <v>44</v>
          </cell>
        </row>
        <row r="8">
          <cell r="D8" t="str">
            <v>POPTROPICA ENGLISH STARTER</v>
          </cell>
          <cell r="F8">
            <v>44</v>
          </cell>
        </row>
        <row r="9">
          <cell r="D9" t="str">
            <v>E-SVIJET 1</v>
          </cell>
          <cell r="E9" t="str">
            <v>Josipa Blagus, Nataša Ljubić Klemše, Ana Flisar Odorčić, Ivana Ružić, Nikola Mihočka</v>
          </cell>
          <cell r="F9">
            <v>40</v>
          </cell>
        </row>
        <row r="10">
          <cell r="D10" t="str">
            <v>U BOŽJOJ LJUBAVI</v>
          </cell>
          <cell r="E10" t="str">
            <v>Josip Šimunović, Tihana Petković, Suzana Lipovac</v>
          </cell>
          <cell r="F10">
            <v>3</v>
          </cell>
        </row>
        <row r="17">
          <cell r="C17" t="str">
            <v>Alfa d.d.</v>
          </cell>
          <cell r="E17" t="str">
            <v>Dubravka Težak, Marina Gabelica, Vesna Marjanović, Andrea Škribulja Horvat</v>
          </cell>
        </row>
        <row r="19">
          <cell r="C19" t="str">
            <v>Alfa d.d.</v>
          </cell>
          <cell r="E19" t="str">
            <v>Dubravka Glasnović Gracin, Gabriela Žokalj, Tanja Soucie</v>
          </cell>
        </row>
        <row r="24">
          <cell r="C24" t="str">
            <v>Naklada Ljevak d.o.o.</v>
          </cell>
          <cell r="D24" t="str">
            <v>POPTROPICA ENGLISH 2</v>
          </cell>
          <cell r="E24" t="str">
            <v>Sagrario Salaberri, Viv Lambert</v>
          </cell>
        </row>
        <row r="26">
          <cell r="C26" t="str">
            <v>Kršćanska sadašnjost</v>
          </cell>
          <cell r="D26" t="str">
            <v>U LJUBAVI I POMIRENJU</v>
          </cell>
          <cell r="E26" t="str">
            <v>Ante Pavlović, Ivica Pažin, Mirjana Džambo Šporec</v>
          </cell>
        </row>
        <row r="29">
          <cell r="C29" t="str">
            <v>Alfa d.d.</v>
          </cell>
          <cell r="E29" t="str">
            <v>Dubravka Glasnović Gracin, Gabriela Žokalj, Tanja Soucie</v>
          </cell>
        </row>
        <row r="32">
          <cell r="C32" t="str">
            <v>Naklada Ljevak d.o.o.</v>
          </cell>
          <cell r="D32" t="str">
            <v>WIDER WORLD STARTER</v>
          </cell>
          <cell r="E32" t="str">
            <v>Sandy Zervas, Catherine Bright</v>
          </cell>
        </row>
        <row r="33">
          <cell r="C33" t="str">
            <v>Profil Klett d.o.o.</v>
          </cell>
          <cell r="D33" t="str">
            <v>MAXIMAL 1 KIDS</v>
          </cell>
          <cell r="E33" t="str">
            <v>Olga Swerlowa, Mirjana Klobučar</v>
          </cell>
        </row>
        <row r="36">
          <cell r="C36" t="str">
            <v>Kršćanska sadašnjost</v>
          </cell>
          <cell r="D36" t="str">
            <v>DAROVI VJERE I ZAJEDNIŠTVA</v>
          </cell>
          <cell r="E36" t="str">
            <v>Ivica Pažin, Ante Pavlović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D579B-050D-4E84-A597-36C76904565F}">
  <dimension ref="A2:M66"/>
  <sheetViews>
    <sheetView tabSelected="1" workbookViewId="0">
      <selection activeCell="H16" sqref="H16"/>
    </sheetView>
  </sheetViews>
  <sheetFormatPr defaultRowHeight="15" x14ac:dyDescent="0.25"/>
  <cols>
    <col min="2" max="2" width="16.140625" customWidth="1"/>
    <col min="3" max="3" width="19.7109375" customWidth="1"/>
    <col min="4" max="4" width="28.42578125" customWidth="1"/>
    <col min="5" max="5" width="47" customWidth="1"/>
    <col min="6" max="6" width="7" customWidth="1"/>
  </cols>
  <sheetData>
    <row r="2" spans="1:13" x14ac:dyDescent="0.25">
      <c r="B2" s="1" t="s">
        <v>92</v>
      </c>
    </row>
    <row r="3" spans="1:13" x14ac:dyDescent="0.25">
      <c r="A3" s="2" t="s">
        <v>64</v>
      </c>
      <c r="B3" s="2" t="s">
        <v>7</v>
      </c>
      <c r="C3" s="2" t="s">
        <v>8</v>
      </c>
      <c r="D3" s="2" t="s">
        <v>9</v>
      </c>
      <c r="E3" s="3" t="s">
        <v>10</v>
      </c>
      <c r="F3" s="22" t="s">
        <v>79</v>
      </c>
    </row>
    <row r="4" spans="1:13" x14ac:dyDescent="0.25">
      <c r="A4" s="29" t="s">
        <v>63</v>
      </c>
      <c r="B4" s="30" t="s">
        <v>2</v>
      </c>
      <c r="C4" s="30" t="s">
        <v>1</v>
      </c>
      <c r="D4" s="30" t="str">
        <f>$J$7</f>
        <v>MATEMATIČKA MREŽA 1</v>
      </c>
      <c r="E4" s="30" t="str">
        <f>$K$7</f>
        <v>Maja Cindrić, Irena Mišurac, Sandra Špika</v>
      </c>
      <c r="F4" s="31" t="s">
        <v>80</v>
      </c>
    </row>
    <row r="5" spans="1:13" x14ac:dyDescent="0.25">
      <c r="A5" s="32" t="s">
        <v>63</v>
      </c>
      <c r="B5" s="30" t="s">
        <v>0</v>
      </c>
      <c r="C5" s="30" t="s">
        <v>1</v>
      </c>
      <c r="D5" s="30" t="s">
        <v>99</v>
      </c>
      <c r="E5" s="30" t="str">
        <f>$K$6</f>
        <v>Sonja Ivić, Marija Krmpotić</v>
      </c>
      <c r="F5" s="33" t="s">
        <v>80</v>
      </c>
    </row>
    <row r="6" spans="1:13" x14ac:dyDescent="0.25">
      <c r="A6" s="32" t="s">
        <v>63</v>
      </c>
      <c r="B6" s="30" t="s">
        <v>90</v>
      </c>
      <c r="C6" s="30" t="s">
        <v>1</v>
      </c>
      <c r="D6" s="30" t="str">
        <f>$J$8</f>
        <v>ISTRAŽUJEMO NAŠ SVIJET 1</v>
      </c>
      <c r="E6" s="30" t="str">
        <f>$K$8</f>
        <v>Alena Letina, Tamara Kisovar Ivanda, Ivan De Zan</v>
      </c>
      <c r="F6" s="33" t="s">
        <v>80</v>
      </c>
      <c r="J6" s="49" t="str">
        <f>[1]List1!D5</f>
        <v>PČELICA 1, POČETNICA I. DIO</v>
      </c>
      <c r="K6" s="49" t="str">
        <f>[1]List1!E5</f>
        <v>Sonja Ivić, Marija Krmpotić</v>
      </c>
      <c r="L6" s="49"/>
      <c r="M6" s="49"/>
    </row>
    <row r="7" spans="1:13" x14ac:dyDescent="0.25">
      <c r="A7" s="29" t="s">
        <v>63</v>
      </c>
      <c r="B7" s="34" t="s">
        <v>13</v>
      </c>
      <c r="C7" s="30" t="s">
        <v>16</v>
      </c>
      <c r="D7" s="30" t="str">
        <f>$J$9</f>
        <v>POPTROPICA ENGLISH STARTER</v>
      </c>
      <c r="E7" s="30" t="str">
        <f>$E$11</f>
        <v>Tessa Lochowski</v>
      </c>
      <c r="F7" s="31" t="s">
        <v>80</v>
      </c>
      <c r="J7" s="49" t="str">
        <f>[1]List1!D6</f>
        <v>MATEMATIČKA MREŽA 1</v>
      </c>
      <c r="K7" s="49" t="str">
        <f>[1]List1!E6</f>
        <v>Maja Cindrić, Irena Mišurac, Sandra Špika</v>
      </c>
      <c r="L7" s="49">
        <f>[1]List1!F6</f>
        <v>44</v>
      </c>
      <c r="M7" s="49"/>
    </row>
    <row r="8" spans="1:13" x14ac:dyDescent="0.25">
      <c r="A8" s="29" t="s">
        <v>63</v>
      </c>
      <c r="B8" s="34" t="s">
        <v>12</v>
      </c>
      <c r="C8" s="30" t="s">
        <v>19</v>
      </c>
      <c r="D8" s="30" t="str">
        <f>$J$11</f>
        <v>U BOŽJOJ LJUBAVI</v>
      </c>
      <c r="E8" s="30" t="str">
        <f>$K$11</f>
        <v>Josip Šimunović, Tihana Petković, Suzana Lipovac</v>
      </c>
      <c r="F8" s="31" t="s">
        <v>80</v>
      </c>
      <c r="J8" s="49" t="str">
        <f>[1]List1!D7</f>
        <v>ISTRAŽUJEMO NAŠ SVIJET 1</v>
      </c>
      <c r="K8" s="49" t="str">
        <f>[1]List1!E7</f>
        <v>Alena Letina, Tamara Kisovar Ivanda, Ivan De Zan</v>
      </c>
      <c r="L8" s="49">
        <f>[1]List1!F7</f>
        <v>44</v>
      </c>
      <c r="M8" s="49"/>
    </row>
    <row r="9" spans="1:13" x14ac:dyDescent="0.25">
      <c r="A9" s="35" t="s">
        <v>22</v>
      </c>
      <c r="B9" s="4" t="s">
        <v>2</v>
      </c>
      <c r="C9" s="4" t="s">
        <v>1</v>
      </c>
      <c r="D9" s="4" t="s">
        <v>65</v>
      </c>
      <c r="E9" s="4" t="s">
        <v>3</v>
      </c>
      <c r="F9" s="36" t="s">
        <v>80</v>
      </c>
      <c r="J9" s="49" t="str">
        <f>[1]List1!D8</f>
        <v>POPTROPICA ENGLISH STARTER</v>
      </c>
      <c r="K9" s="49">
        <f>[1]List1!E8</f>
        <v>0</v>
      </c>
      <c r="L9" s="49">
        <f>[1]List1!F8</f>
        <v>44</v>
      </c>
      <c r="M9" s="49"/>
    </row>
    <row r="10" spans="1:13" x14ac:dyDescent="0.25">
      <c r="A10" s="5" t="s">
        <v>22</v>
      </c>
      <c r="B10" s="4" t="s">
        <v>90</v>
      </c>
      <c r="C10" s="4" t="s">
        <v>1</v>
      </c>
      <c r="D10" s="4" t="s">
        <v>5</v>
      </c>
      <c r="E10" s="4" t="s">
        <v>6</v>
      </c>
      <c r="F10" s="7" t="s">
        <v>80</v>
      </c>
      <c r="J10" s="49" t="str">
        <f>[1]List1!D9</f>
        <v>E-SVIJET 1</v>
      </c>
      <c r="K10" s="49" t="str">
        <f>[1]List1!E9</f>
        <v>Josipa Blagus, Nataša Ljubić Klemše, Ana Flisar Odorčić, Ivana Ružić, Nikola Mihočka</v>
      </c>
      <c r="L10" s="49">
        <f>[1]List1!F9</f>
        <v>40</v>
      </c>
      <c r="M10" s="49"/>
    </row>
    <row r="11" spans="1:13" x14ac:dyDescent="0.25">
      <c r="A11" s="5" t="s">
        <v>22</v>
      </c>
      <c r="B11" s="6" t="s">
        <v>13</v>
      </c>
      <c r="C11" s="4" t="s">
        <v>16</v>
      </c>
      <c r="D11" s="4" t="s">
        <v>17</v>
      </c>
      <c r="E11" s="4" t="s">
        <v>18</v>
      </c>
      <c r="F11" s="7" t="s">
        <v>80</v>
      </c>
      <c r="J11" s="49" t="str">
        <f>[1]List1!D10</f>
        <v>U BOŽJOJ LJUBAVI</v>
      </c>
      <c r="K11" s="49" t="str">
        <f>[1]List1!E10</f>
        <v>Josip Šimunović, Tihana Petković, Suzana Lipovac</v>
      </c>
      <c r="L11" s="49">
        <f>[1]List1!F10</f>
        <v>3</v>
      </c>
      <c r="M11" s="49"/>
    </row>
    <row r="12" spans="1:13" x14ac:dyDescent="0.25">
      <c r="A12" s="5" t="s">
        <v>22</v>
      </c>
      <c r="B12" s="6" t="s">
        <v>12</v>
      </c>
      <c r="C12" s="4" t="s">
        <v>19</v>
      </c>
      <c r="D12" s="4" t="s">
        <v>20</v>
      </c>
      <c r="E12" s="4" t="s">
        <v>21</v>
      </c>
      <c r="F12" s="7" t="s">
        <v>80</v>
      </c>
    </row>
    <row r="13" spans="1:13" x14ac:dyDescent="0.25">
      <c r="A13" s="23" t="s">
        <v>23</v>
      </c>
      <c r="B13" s="24" t="s">
        <v>0</v>
      </c>
      <c r="C13" s="24" t="str">
        <f>[1]List1!C17</f>
        <v>Alfa d.d.</v>
      </c>
      <c r="D13" s="24" t="s">
        <v>100</v>
      </c>
      <c r="E13" s="24" t="str">
        <f>[1]List1!$E$17</f>
        <v>Dubravka Težak, Marina Gabelica, Vesna Marjanović, Andrea Škribulja Horvat</v>
      </c>
      <c r="F13" s="9" t="s">
        <v>80</v>
      </c>
    </row>
    <row r="14" spans="1:13" x14ac:dyDescent="0.25">
      <c r="A14" s="23" t="s">
        <v>23</v>
      </c>
      <c r="B14" s="24" t="s">
        <v>2</v>
      </c>
      <c r="C14" s="24" t="str">
        <f>[1]List1!C19</f>
        <v>Alfa d.d.</v>
      </c>
      <c r="D14" s="24" t="s">
        <v>101</v>
      </c>
      <c r="E14" s="24" t="str">
        <f>[1]List1!E19</f>
        <v>Dubravka Glasnović Gracin, Gabriela Žokalj, Tanja Soucie</v>
      </c>
      <c r="F14" s="9" t="s">
        <v>80</v>
      </c>
    </row>
    <row r="15" spans="1:13" x14ac:dyDescent="0.25">
      <c r="A15" s="23" t="s">
        <v>91</v>
      </c>
      <c r="B15" s="24" t="s">
        <v>90</v>
      </c>
      <c r="C15" s="24" t="str">
        <f>[1]List1!C19</f>
        <v>Alfa d.d.</v>
      </c>
      <c r="D15" s="24" t="s">
        <v>96</v>
      </c>
      <c r="E15" s="24"/>
      <c r="F15" s="8" t="s">
        <v>80</v>
      </c>
    </row>
    <row r="16" spans="1:13" ht="15" customHeight="1" x14ac:dyDescent="0.25">
      <c r="A16" s="23" t="s">
        <v>23</v>
      </c>
      <c r="B16" s="25" t="s">
        <v>13</v>
      </c>
      <c r="C16" s="25" t="str">
        <f>[1]List1!C24</f>
        <v>Naklada Ljevak d.o.o.</v>
      </c>
      <c r="D16" s="24" t="str">
        <f>[1]List1!D24</f>
        <v>POPTROPICA ENGLISH 2</v>
      </c>
      <c r="E16" s="24" t="str">
        <f>[1]List1!E24</f>
        <v>Sagrario Salaberri, Viv Lambert</v>
      </c>
      <c r="F16" s="8" t="s">
        <v>80</v>
      </c>
    </row>
    <row r="17" spans="1:6" ht="15" customHeight="1" x14ac:dyDescent="0.25">
      <c r="A17" s="23" t="s">
        <v>23</v>
      </c>
      <c r="B17" s="25" t="s">
        <v>12</v>
      </c>
      <c r="C17" s="25" t="str">
        <f>[1]List1!C26</f>
        <v>Kršćanska sadašnjost</v>
      </c>
      <c r="D17" s="24" t="str">
        <f>[1]List1!D26</f>
        <v>U LJUBAVI I POMIRENJU</v>
      </c>
      <c r="E17" s="24" t="str">
        <f>[1]List1!E26</f>
        <v>Ante Pavlović, Ivica Pažin, Mirjana Džambo Šporec</v>
      </c>
      <c r="F17" s="8" t="s">
        <v>80</v>
      </c>
    </row>
    <row r="18" spans="1:6" ht="15" customHeight="1" x14ac:dyDescent="0.25">
      <c r="A18" s="48" t="s">
        <v>11</v>
      </c>
      <c r="B18" s="26" t="s">
        <v>2</v>
      </c>
      <c r="C18" s="26" t="str">
        <f>[1]List1!C29</f>
        <v>Alfa d.d.</v>
      </c>
      <c r="D18" s="26" t="s">
        <v>102</v>
      </c>
      <c r="E18" s="26" t="str">
        <f>[1]List1!E29</f>
        <v>Dubravka Glasnović Gracin, Gabriela Žokalj, Tanja Soucie</v>
      </c>
      <c r="F18" s="8" t="s">
        <v>80</v>
      </c>
    </row>
    <row r="19" spans="1:6" ht="15" customHeight="1" x14ac:dyDescent="0.25">
      <c r="A19" s="48" t="s">
        <v>11</v>
      </c>
      <c r="B19" s="26" t="s">
        <v>13</v>
      </c>
      <c r="C19" s="27" t="str">
        <f>[1]List1!C32</f>
        <v>Naklada Ljevak d.o.o.</v>
      </c>
      <c r="D19" s="26" t="str">
        <f>[1]List1!D32</f>
        <v>WIDER WORLD STARTER</v>
      </c>
      <c r="E19" s="26" t="str">
        <f>[1]List1!E32</f>
        <v>Sandy Zervas, Catherine Bright</v>
      </c>
      <c r="F19" s="8" t="s">
        <v>80</v>
      </c>
    </row>
    <row r="20" spans="1:6" ht="15" customHeight="1" x14ac:dyDescent="0.25">
      <c r="A20" s="48" t="s">
        <v>11</v>
      </c>
      <c r="B20" s="26" t="s">
        <v>14</v>
      </c>
      <c r="C20" s="27" t="str">
        <f>[1]List1!C33</f>
        <v>Profil Klett d.o.o.</v>
      </c>
      <c r="D20" s="28" t="str">
        <f>[1]List1!D33</f>
        <v>MAXIMAL 1 KIDS</v>
      </c>
      <c r="E20" s="28" t="str">
        <f>[1]List1!E33</f>
        <v>Olga Swerlowa, Mirjana Klobučar</v>
      </c>
      <c r="F20" s="8" t="s">
        <v>80</v>
      </c>
    </row>
    <row r="21" spans="1:6" x14ac:dyDescent="0.25">
      <c r="A21" s="48" t="s">
        <v>11</v>
      </c>
      <c r="B21" s="26" t="s">
        <v>12</v>
      </c>
      <c r="C21" s="27" t="str">
        <f>[1]List1!C36</f>
        <v>Kršćanska sadašnjost</v>
      </c>
      <c r="D21" s="28" t="str">
        <f>[1]List1!D36</f>
        <v>DAROVI VJERE I ZAJEDNIŠTVA</v>
      </c>
      <c r="E21" s="28" t="str">
        <f>[1]List1!E36</f>
        <v>Ivica Pažin, Ante Pavlović</v>
      </c>
      <c r="F21" s="8" t="s">
        <v>80</v>
      </c>
    </row>
    <row r="22" spans="1:6" x14ac:dyDescent="0.25">
      <c r="A22" s="10" t="s">
        <v>15</v>
      </c>
      <c r="B22" s="11" t="s">
        <v>0</v>
      </c>
      <c r="C22" s="12" t="s">
        <v>1</v>
      </c>
      <c r="D22" s="12" t="s">
        <v>55</v>
      </c>
      <c r="E22" s="12"/>
      <c r="F22" s="10" t="s">
        <v>80</v>
      </c>
    </row>
    <row r="23" spans="1:6" x14ac:dyDescent="0.25">
      <c r="A23" s="10" t="s">
        <v>15</v>
      </c>
      <c r="B23" s="11" t="s">
        <v>13</v>
      </c>
      <c r="C23" s="12" t="s">
        <v>4</v>
      </c>
      <c r="D23" s="12" t="s">
        <v>75</v>
      </c>
      <c r="E23" s="12" t="s">
        <v>25</v>
      </c>
      <c r="F23" s="10" t="s">
        <v>80</v>
      </c>
    </row>
    <row r="24" spans="1:6" x14ac:dyDescent="0.25">
      <c r="A24" s="10" t="s">
        <v>15</v>
      </c>
      <c r="B24" s="11" t="s">
        <v>34</v>
      </c>
      <c r="C24" s="12" t="s">
        <v>1</v>
      </c>
      <c r="D24" s="12" t="s">
        <v>59</v>
      </c>
      <c r="E24" s="12" t="s">
        <v>60</v>
      </c>
      <c r="F24" s="10" t="s">
        <v>80</v>
      </c>
    </row>
    <row r="25" spans="1:6" x14ac:dyDescent="0.25">
      <c r="A25" s="10" t="s">
        <v>15</v>
      </c>
      <c r="B25" s="11" t="s">
        <v>26</v>
      </c>
      <c r="C25" s="12" t="s">
        <v>1</v>
      </c>
      <c r="D25" s="12" t="s">
        <v>53</v>
      </c>
      <c r="E25" s="12" t="s">
        <v>54</v>
      </c>
      <c r="F25" s="10" t="s">
        <v>80</v>
      </c>
    </row>
    <row r="26" spans="1:6" x14ac:dyDescent="0.25">
      <c r="A26" s="10" t="s">
        <v>15</v>
      </c>
      <c r="B26" s="11" t="s">
        <v>38</v>
      </c>
      <c r="C26" s="12" t="s">
        <v>1</v>
      </c>
      <c r="D26" s="12" t="s">
        <v>89</v>
      </c>
      <c r="E26" s="12" t="s">
        <v>88</v>
      </c>
      <c r="F26" s="10" t="s">
        <v>80</v>
      </c>
    </row>
    <row r="27" spans="1:6" x14ac:dyDescent="0.25">
      <c r="A27" s="10" t="s">
        <v>15</v>
      </c>
      <c r="B27" s="11" t="s">
        <v>39</v>
      </c>
      <c r="C27" s="12" t="s">
        <v>1</v>
      </c>
      <c r="D27" s="12" t="s">
        <v>61</v>
      </c>
      <c r="E27" s="12" t="s">
        <v>62</v>
      </c>
      <c r="F27" s="10" t="s">
        <v>98</v>
      </c>
    </row>
    <row r="28" spans="1:6" x14ac:dyDescent="0.25">
      <c r="A28" s="10" t="s">
        <v>15</v>
      </c>
      <c r="B28" s="11" t="s">
        <v>14</v>
      </c>
      <c r="C28" s="12" t="s">
        <v>35</v>
      </c>
      <c r="D28" s="12" t="s">
        <v>57</v>
      </c>
      <c r="E28" s="12" t="s">
        <v>58</v>
      </c>
      <c r="F28" s="10" t="s">
        <v>80</v>
      </c>
    </row>
    <row r="29" spans="1:6" x14ac:dyDescent="0.25">
      <c r="A29" s="10" t="s">
        <v>15</v>
      </c>
      <c r="B29" s="11" t="s">
        <v>12</v>
      </c>
      <c r="C29" s="12" t="s">
        <v>66</v>
      </c>
      <c r="D29" s="12" t="s">
        <v>56</v>
      </c>
      <c r="E29" s="12" t="s">
        <v>31</v>
      </c>
      <c r="F29" s="10" t="s">
        <v>80</v>
      </c>
    </row>
    <row r="30" spans="1:6" x14ac:dyDescent="0.25">
      <c r="A30" s="14" t="s">
        <v>24</v>
      </c>
      <c r="B30" s="15" t="s">
        <v>0</v>
      </c>
      <c r="C30" s="13" t="s">
        <v>1</v>
      </c>
      <c r="D30" s="13" t="s">
        <v>29</v>
      </c>
      <c r="E30" s="13" t="s">
        <v>30</v>
      </c>
      <c r="F30" s="14" t="s">
        <v>80</v>
      </c>
    </row>
    <row r="31" spans="1:6" x14ac:dyDescent="0.25">
      <c r="A31" s="14" t="s">
        <v>24</v>
      </c>
      <c r="B31" s="15" t="s">
        <v>13</v>
      </c>
      <c r="C31" s="13" t="s">
        <v>4</v>
      </c>
      <c r="D31" s="13" t="s">
        <v>76</v>
      </c>
      <c r="E31" s="13" t="s">
        <v>25</v>
      </c>
      <c r="F31" s="14" t="s">
        <v>80</v>
      </c>
    </row>
    <row r="32" spans="1:6" x14ac:dyDescent="0.25">
      <c r="A32" s="14" t="s">
        <v>24</v>
      </c>
      <c r="B32" s="15" t="s">
        <v>34</v>
      </c>
      <c r="C32" s="13" t="s">
        <v>35</v>
      </c>
      <c r="D32" s="13" t="s">
        <v>36</v>
      </c>
      <c r="E32" s="13" t="s">
        <v>37</v>
      </c>
      <c r="F32" s="14" t="s">
        <v>80</v>
      </c>
    </row>
    <row r="33" spans="1:6" x14ac:dyDescent="0.25">
      <c r="A33" s="14" t="s">
        <v>24</v>
      </c>
      <c r="B33" s="15" t="s">
        <v>26</v>
      </c>
      <c r="C33" s="13" t="s">
        <v>1</v>
      </c>
      <c r="D33" s="13" t="s">
        <v>27</v>
      </c>
      <c r="E33" s="13" t="s">
        <v>28</v>
      </c>
      <c r="F33" s="14" t="s">
        <v>80</v>
      </c>
    </row>
    <row r="34" spans="1:6" x14ac:dyDescent="0.25">
      <c r="A34" s="14" t="s">
        <v>24</v>
      </c>
      <c r="B34" s="15" t="s">
        <v>39</v>
      </c>
      <c r="C34" s="13" t="s">
        <v>1</v>
      </c>
      <c r="D34" s="13" t="s">
        <v>40</v>
      </c>
      <c r="E34" s="13" t="s">
        <v>41</v>
      </c>
      <c r="F34" s="14" t="s">
        <v>98</v>
      </c>
    </row>
    <row r="35" spans="1:6" x14ac:dyDescent="0.25">
      <c r="A35" s="14" t="s">
        <v>24</v>
      </c>
      <c r="B35" s="15" t="s">
        <v>38</v>
      </c>
      <c r="C35" s="13" t="s">
        <v>1</v>
      </c>
      <c r="D35" s="13" t="s">
        <v>87</v>
      </c>
      <c r="E35" s="13" t="s">
        <v>88</v>
      </c>
      <c r="F35" s="14" t="s">
        <v>80</v>
      </c>
    </row>
    <row r="36" spans="1:6" x14ac:dyDescent="0.25">
      <c r="A36" s="14" t="s">
        <v>24</v>
      </c>
      <c r="B36" s="15" t="s">
        <v>12</v>
      </c>
      <c r="C36" s="13" t="s">
        <v>66</v>
      </c>
      <c r="D36" s="13" t="s">
        <v>93</v>
      </c>
      <c r="E36" s="13"/>
      <c r="F36" s="14" t="s">
        <v>80</v>
      </c>
    </row>
    <row r="37" spans="1:6" x14ac:dyDescent="0.25">
      <c r="A37" s="14" t="s">
        <v>24</v>
      </c>
      <c r="B37" s="15" t="s">
        <v>14</v>
      </c>
      <c r="C37" s="13" t="s">
        <v>4</v>
      </c>
      <c r="D37" s="13" t="s">
        <v>32</v>
      </c>
      <c r="E37" s="13" t="s">
        <v>33</v>
      </c>
      <c r="F37" s="14" t="s">
        <v>80</v>
      </c>
    </row>
    <row r="38" spans="1:6" x14ac:dyDescent="0.25">
      <c r="A38" s="5" t="s">
        <v>51</v>
      </c>
      <c r="B38" s="6" t="s">
        <v>0</v>
      </c>
      <c r="C38" s="6" t="s">
        <v>4</v>
      </c>
      <c r="D38" s="6" t="s">
        <v>43</v>
      </c>
      <c r="E38" s="6" t="s">
        <v>44</v>
      </c>
      <c r="F38" s="5" t="s">
        <v>80</v>
      </c>
    </row>
    <row r="39" spans="1:6" x14ac:dyDescent="0.25">
      <c r="A39" s="5" t="s">
        <v>51</v>
      </c>
      <c r="B39" s="6" t="s">
        <v>13</v>
      </c>
      <c r="C39" s="6" t="s">
        <v>4</v>
      </c>
      <c r="D39" s="6" t="s">
        <v>77</v>
      </c>
      <c r="E39" s="6" t="s">
        <v>42</v>
      </c>
      <c r="F39" s="5" t="s">
        <v>80</v>
      </c>
    </row>
    <row r="40" spans="1:6" x14ac:dyDescent="0.25">
      <c r="A40" s="5" t="s">
        <v>51</v>
      </c>
      <c r="B40" s="6" t="s">
        <v>34</v>
      </c>
      <c r="C40" s="6" t="s">
        <v>35</v>
      </c>
      <c r="D40" s="6" t="s">
        <v>47</v>
      </c>
      <c r="E40" s="6" t="s">
        <v>48</v>
      </c>
      <c r="F40" s="5" t="s">
        <v>80</v>
      </c>
    </row>
    <row r="41" spans="1:6" x14ac:dyDescent="0.25">
      <c r="A41" s="5" t="s">
        <v>51</v>
      </c>
      <c r="B41" s="6" t="s">
        <v>26</v>
      </c>
      <c r="C41" s="6" t="s">
        <v>35</v>
      </c>
      <c r="D41" s="6" t="s">
        <v>67</v>
      </c>
      <c r="E41" s="6" t="s">
        <v>68</v>
      </c>
      <c r="F41" s="5" t="s">
        <v>80</v>
      </c>
    </row>
    <row r="42" spans="1:6" x14ac:dyDescent="0.25">
      <c r="A42" s="5" t="s">
        <v>51</v>
      </c>
      <c r="B42" s="6" t="s">
        <v>39</v>
      </c>
      <c r="C42" s="6" t="s">
        <v>1</v>
      </c>
      <c r="D42" s="6" t="s">
        <v>49</v>
      </c>
      <c r="E42" s="6" t="s">
        <v>50</v>
      </c>
      <c r="F42" s="5" t="s">
        <v>98</v>
      </c>
    </row>
    <row r="43" spans="1:6" x14ac:dyDescent="0.25">
      <c r="A43" s="5" t="s">
        <v>51</v>
      </c>
      <c r="B43" s="6" t="s">
        <v>14</v>
      </c>
      <c r="C43" s="6" t="s">
        <v>4</v>
      </c>
      <c r="D43" s="6" t="s">
        <v>45</v>
      </c>
      <c r="E43" s="6" t="s">
        <v>46</v>
      </c>
      <c r="F43" s="5" t="s">
        <v>80</v>
      </c>
    </row>
    <row r="44" spans="1:6" x14ac:dyDescent="0.25">
      <c r="A44" s="5" t="s">
        <v>51</v>
      </c>
      <c r="B44" s="6" t="s">
        <v>82</v>
      </c>
      <c r="C44" s="6" t="s">
        <v>35</v>
      </c>
      <c r="D44" s="6" t="s">
        <v>85</v>
      </c>
      <c r="E44" s="6" t="s">
        <v>86</v>
      </c>
      <c r="F44" s="5" t="s">
        <v>80</v>
      </c>
    </row>
    <row r="45" spans="1:6" x14ac:dyDescent="0.25">
      <c r="A45" s="5" t="s">
        <v>51</v>
      </c>
      <c r="B45" s="6" t="s">
        <v>12</v>
      </c>
      <c r="C45" s="6" t="s">
        <v>66</v>
      </c>
      <c r="D45" s="6" t="s">
        <v>94</v>
      </c>
      <c r="E45" s="6"/>
      <c r="F45" s="5" t="s">
        <v>80</v>
      </c>
    </row>
    <row r="46" spans="1:6" x14ac:dyDescent="0.25">
      <c r="A46" s="16" t="s">
        <v>52</v>
      </c>
      <c r="B46" s="17" t="s">
        <v>0</v>
      </c>
      <c r="C46" s="17" t="s">
        <v>1</v>
      </c>
      <c r="D46" s="19" t="s">
        <v>69</v>
      </c>
      <c r="E46" s="19" t="s">
        <v>30</v>
      </c>
      <c r="F46" s="16" t="s">
        <v>80</v>
      </c>
    </row>
    <row r="47" spans="1:6" x14ac:dyDescent="0.25">
      <c r="A47" s="16" t="s">
        <v>52</v>
      </c>
      <c r="B47" s="17" t="s">
        <v>13</v>
      </c>
      <c r="C47" s="17" t="s">
        <v>4</v>
      </c>
      <c r="D47" s="20" t="s">
        <v>78</v>
      </c>
      <c r="E47" s="20" t="s">
        <v>70</v>
      </c>
      <c r="F47" s="16" t="s">
        <v>80</v>
      </c>
    </row>
    <row r="48" spans="1:6" x14ac:dyDescent="0.25">
      <c r="A48" s="16" t="s">
        <v>52</v>
      </c>
      <c r="B48" s="17" t="s">
        <v>34</v>
      </c>
      <c r="C48" s="17" t="s">
        <v>35</v>
      </c>
      <c r="D48" s="20" t="s">
        <v>71</v>
      </c>
      <c r="E48" s="20" t="s">
        <v>81</v>
      </c>
      <c r="F48" s="16" t="s">
        <v>80</v>
      </c>
    </row>
    <row r="49" spans="1:6" x14ac:dyDescent="0.25">
      <c r="A49" s="16" t="s">
        <v>52</v>
      </c>
      <c r="B49" s="17" t="s">
        <v>39</v>
      </c>
      <c r="C49" s="17" t="s">
        <v>1</v>
      </c>
      <c r="D49" s="19" t="s">
        <v>72</v>
      </c>
      <c r="E49" s="19" t="s">
        <v>73</v>
      </c>
      <c r="F49" s="16" t="s">
        <v>98</v>
      </c>
    </row>
    <row r="50" spans="1:6" x14ac:dyDescent="0.25">
      <c r="A50" s="16" t="s">
        <v>52</v>
      </c>
      <c r="B50" s="17" t="s">
        <v>14</v>
      </c>
      <c r="C50" s="17" t="s">
        <v>4</v>
      </c>
      <c r="D50" s="19" t="s">
        <v>74</v>
      </c>
      <c r="E50" s="19" t="s">
        <v>46</v>
      </c>
      <c r="F50" s="16" t="s">
        <v>80</v>
      </c>
    </row>
    <row r="51" spans="1:6" x14ac:dyDescent="0.25">
      <c r="A51" s="16" t="s">
        <v>52</v>
      </c>
      <c r="B51" s="17" t="s">
        <v>82</v>
      </c>
      <c r="C51" s="17" t="s">
        <v>35</v>
      </c>
      <c r="D51" s="18" t="s">
        <v>83</v>
      </c>
      <c r="E51" s="19" t="s">
        <v>84</v>
      </c>
      <c r="F51" s="16" t="s">
        <v>80</v>
      </c>
    </row>
    <row r="52" spans="1:6" x14ac:dyDescent="0.25">
      <c r="A52" s="16" t="s">
        <v>52</v>
      </c>
      <c r="B52" s="17" t="s">
        <v>26</v>
      </c>
      <c r="C52" s="17" t="s">
        <v>1</v>
      </c>
      <c r="D52" s="18" t="s">
        <v>97</v>
      </c>
      <c r="E52" s="21"/>
      <c r="F52" s="16" t="s">
        <v>80</v>
      </c>
    </row>
    <row r="53" spans="1:6" x14ac:dyDescent="0.25">
      <c r="A53" s="16" t="s">
        <v>52</v>
      </c>
      <c r="B53" s="17" t="s">
        <v>12</v>
      </c>
      <c r="C53" s="17" t="s">
        <v>66</v>
      </c>
      <c r="D53" s="18" t="s">
        <v>95</v>
      </c>
      <c r="E53" s="21"/>
      <c r="F53" s="16" t="s">
        <v>80</v>
      </c>
    </row>
    <row r="54" spans="1:6" x14ac:dyDescent="0.25">
      <c r="A54" s="38"/>
      <c r="B54" s="41"/>
      <c r="C54" s="41"/>
      <c r="D54" s="42"/>
      <c r="E54" s="43"/>
      <c r="F54" s="46"/>
    </row>
    <row r="55" spans="1:6" x14ac:dyDescent="0.25">
      <c r="A55" s="38"/>
      <c r="B55" s="41"/>
      <c r="C55" s="41"/>
      <c r="D55" s="42"/>
      <c r="E55" s="41"/>
      <c r="F55" s="46"/>
    </row>
    <row r="56" spans="1:6" x14ac:dyDescent="0.25">
      <c r="A56" s="37"/>
      <c r="B56" s="40"/>
      <c r="E56" s="45"/>
      <c r="F56" s="44"/>
    </row>
    <row r="57" spans="1:6" x14ac:dyDescent="0.25">
      <c r="A57" s="37"/>
      <c r="B57" s="40"/>
      <c r="D57" s="42"/>
      <c r="E57" s="43"/>
      <c r="F57" s="44"/>
    </row>
    <row r="58" spans="1:6" x14ac:dyDescent="0.25">
      <c r="A58" s="37"/>
      <c r="B58" s="40"/>
      <c r="D58" s="42"/>
      <c r="E58" s="43"/>
      <c r="F58" s="44"/>
    </row>
    <row r="59" spans="1:6" x14ac:dyDescent="0.25">
      <c r="A59" s="37"/>
      <c r="B59" s="39"/>
      <c r="D59" s="42"/>
      <c r="F59" s="44"/>
    </row>
    <row r="60" spans="1:6" x14ac:dyDescent="0.25">
      <c r="A60" s="37"/>
      <c r="B60" s="40"/>
      <c r="D60" s="42"/>
      <c r="E60" s="43"/>
      <c r="F60" s="44"/>
    </row>
    <row r="64" spans="1:6" x14ac:dyDescent="0.25">
      <c r="B64" s="47"/>
    </row>
    <row r="65" spans="2:2" x14ac:dyDescent="0.25">
      <c r="B65" s="47"/>
    </row>
    <row r="66" spans="2:2" x14ac:dyDescent="0.25">
      <c r="B66" s="47"/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Davor</cp:lastModifiedBy>
  <cp:lastPrinted>2021-08-30T08:18:21Z</cp:lastPrinted>
  <dcterms:created xsi:type="dcterms:W3CDTF">2020-06-16T06:30:36Z</dcterms:created>
  <dcterms:modified xsi:type="dcterms:W3CDTF">2023-07-07T11:16:56Z</dcterms:modified>
</cp:coreProperties>
</file>